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ndlarova\Desktop\Rozpočet 2018\"/>
    </mc:Choice>
  </mc:AlternateContent>
  <bookViews>
    <workbookView xWindow="120" yWindow="75" windowWidth="19020" windowHeight="80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 l="1"/>
</calcChain>
</file>

<file path=xl/sharedStrings.xml><?xml version="1.0" encoding="utf-8"?>
<sst xmlns="http://schemas.openxmlformats.org/spreadsheetml/2006/main" count="75" uniqueCount="52">
  <si>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</si>
  <si>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</si>
  <si>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</si>
  <si>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</si>
  <si>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</si>
  <si>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</si>
  <si>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</si>
  <si>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Přehled rozpočtových opatření MOb Vítkovice v roce 2018</t>
  </si>
  <si>
    <t>Rozpočtové zápisy</t>
  </si>
  <si>
    <t>nezapojeno do výdajů rozpočtu</t>
  </si>
  <si>
    <t>finanční příspěvek Knihovně města Ostravy</t>
  </si>
  <si>
    <t>v tis. Kč.</t>
  </si>
  <si>
    <t>kancelářský a spotřební materiál pro pracovníky vykonávající sociální práci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</si>
  <si>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</si>
  <si>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</si>
  <si>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</si>
  <si>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</si>
  <si>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</si>
  <si>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</si>
  <si>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</si>
  <si>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upravený rozpočet</t>
  </si>
  <si>
    <t>navýšení rozpočtu výdajů</t>
  </si>
  <si>
    <t>dotace (příjem)</t>
  </si>
  <si>
    <t>přesun v rozpočtu</t>
  </si>
  <si>
    <t>2306/RMOb-Vit/1418/91</t>
  </si>
  <si>
    <t>2307/RMOb-Vit/1418/91</t>
  </si>
  <si>
    <t>dotace ze SR na volby prezidenta ČR</t>
  </si>
  <si>
    <t>příjmy</t>
  </si>
  <si>
    <t>5xxx</t>
  </si>
  <si>
    <t>2305/RMOb-Vit/1418/91</t>
  </si>
  <si>
    <t>finanční dar FC Vítkovice 1919</t>
  </si>
  <si>
    <t>2336/RMOb-Vit/1418/92</t>
  </si>
  <si>
    <t>nezařazené výdaje, odvod vrátky a mylná platba</t>
  </si>
  <si>
    <t>výměna výkladců Jeremenkova 19</t>
  </si>
  <si>
    <t>školení pracovníků SPOD</t>
  </si>
  <si>
    <t>Zdroj tepla a centrální rozvody ÚT a TV, Rudná 44-52</t>
  </si>
  <si>
    <t>0700119</t>
  </si>
  <si>
    <t>spotřeba tepla v Stř. zdrav. škole</t>
  </si>
  <si>
    <t>2337/RMOb-Vit/1418/92</t>
  </si>
  <si>
    <t>dotace Střední zdravotnické škole na vyhotovení výročních almanachů</t>
  </si>
  <si>
    <t>2338/RMOb-Vit/1418/92</t>
  </si>
  <si>
    <t>Dotace Svazu tělesně postižených na náklady na činnost organizace</t>
  </si>
  <si>
    <t>2339/RMOb-Vit/1418/92</t>
  </si>
  <si>
    <t>Finanční dary</t>
  </si>
  <si>
    <t>SK Vítkovice Ridera</t>
  </si>
  <si>
    <t>1. Judo Club Baník</t>
  </si>
  <si>
    <t>AHOL střední odborná škola</t>
  </si>
  <si>
    <t>dotace z operačního programu Výzkum, vývoj a vzdělávání - ZŠ</t>
  </si>
  <si>
    <t>transfery</t>
  </si>
  <si>
    <t>103X3063</t>
  </si>
  <si>
    <t>2380/RMOb-Vit/1418/93</t>
  </si>
  <si>
    <t>dotace na Chodník U Cementárny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</si>
</sst>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5" fillId="2" borderId="5" xfId="0" applyFont="1" applyFill="1" applyBorder="1" applyAlignment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0" borderId="17" xfId="0" applyFont="1" applyBorder="1" applyAlignment="1">
      <alignment horizontal="center"/>
    </xf>
    <xf numFmtId="0" fontId="3" fillId="0" borderId="23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2" fillId="3" borderId="19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0" xfId="0" applyNumberFormat="1" applyFont="1" applyFill="1" applyBorder="1"/>
    <xf numFmtId="0" fontId="6" fillId="2" borderId="18" xfId="0" applyFont="1" applyFill="1" applyBorder="1"/>
    <xf numFmtId="0" fontId="2" fillId="2" borderId="24" xfId="0" applyFont="1" applyFill="1" applyBorder="1"/>
    <xf numFmtId="0" fontId="2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ill="1"/>
    <xf numFmtId="0" fontId="0" fillId="2" borderId="0" xfId="0" applyFont="1" applyFill="1"/>
    <xf numFmtId="0" fontId="7" fillId="2" borderId="19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5" xfId="0" applyNumberFormat="1" applyFont="1" applyFill="1" applyBorder="1"/>
    <xf numFmtId="4" fontId="7" fillId="3" borderId="25" xfId="0" applyNumberFormat="1" applyFont="1" applyFill="1" applyBorder="1"/>
    <xf numFmtId="4" fontId="7" fillId="3" borderId="21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14" fontId="5" fillId="0" borderId="5" xfId="0" applyNumberFormat="1" applyFont="1" applyFill="1" applyBorder="1"/>
    <xf numFmtId="3" fontId="3" fillId="3" borderId="26" xfId="0" applyNumberFormat="1" applyFont="1" applyFill="1" applyBorder="1"/>
    <xf numFmtId="3" fontId="3" fillId="3" borderId="18" xfId="0" applyNumberFormat="1" applyFont="1" applyFill="1" applyBorder="1"/>
    <xf numFmtId="3" fontId="3" fillId="0" borderId="19" xfId="0" applyNumberFormat="1" applyFont="1" applyBorder="1"/>
    <xf numFmtId="3" fontId="3" fillId="0" borderId="26" xfId="0" applyNumberFormat="1" applyFont="1" applyBorder="1"/>
    <xf numFmtId="0" fontId="4" fillId="3" borderId="20" xfId="0" applyFon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4" xfId="0" applyFill="1" applyBorder="1"/>
    <xf numFmtId="0" fontId="0" fillId="0" borderId="11" xfId="0" applyFill="1" applyBorder="1"/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/>
    <xf numFmtId="3" fontId="5" fillId="2" borderId="9" xfId="0" applyNumberFormat="1" applyFont="1" applyFill="1" applyBorder="1"/>
    <xf numFmtId="3" fontId="5" fillId="2" borderId="1" xfId="0" applyNumberFormat="1" applyFont="1" applyFill="1" applyBorder="1"/>
    <xf numFmtId="3" fontId="5" fillId="3" borderId="3" xfId="0" applyNumberFormat="1" applyFont="1" applyFill="1" applyBorder="1"/>
    <xf numFmtId="3" fontId="5" fillId="3" borderId="2" xfId="0" applyNumberFormat="1" applyFont="1" applyFill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/>
    <xf numFmtId="14" fontId="5" fillId="2" borderId="5" xfId="0" applyNumberFormat="1" applyFont="1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0" xfId="0" applyFill="1" applyBorder="1"/>
    <xf numFmtId="0" fontId="0" fillId="0" borderId="10" xfId="0" applyFill="1" applyBorder="1"/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5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/>
    </xf>
    <xf numFmtId="3" fontId="5" fillId="3" borderId="9" xfId="0" applyNumberFormat="1" applyFont="1" applyFill="1" applyBorder="1"/>
    <xf numFmtId="3" fontId="5" fillId="2" borderId="12" xfId="0" applyNumberFormat="1" applyFont="1" applyFill="1" applyBorder="1"/>
    <xf numFmtId="0" fontId="5" fillId="2" borderId="8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3" fontId="5" fillId="3" borderId="0" xfId="0" applyNumberFormat="1" applyFont="1" applyFill="1" applyBorder="1"/>
    <xf numFmtId="3" fontId="5" fillId="2" borderId="10" xfId="0" applyNumberFormat="1" applyFont="1" applyFill="1" applyBorder="1"/>
    <xf numFmtId="0" fontId="5" fillId="2" borderId="7" xfId="0" applyFont="1" applyFill="1" applyBorder="1" applyAlignment="1">
      <alignment horizontal="left" wrapText="1"/>
    </xf>
    <xf numFmtId="49" fontId="10" fillId="2" borderId="5" xfId="0" applyNumberFormat="1" applyFont="1" applyFill="1" applyBorder="1"/>
    <xf numFmtId="0" fontId="5" fillId="2" borderId="3" xfId="0" applyFont="1" applyFill="1" applyBorder="1" applyAlignment="1">
      <alignment horizontal="center"/>
    </xf>
    <xf numFmtId="3" fontId="5" fillId="3" borderId="4" xfId="0" applyNumberFormat="1" applyFont="1" applyFill="1" applyBorder="1"/>
    <xf numFmtId="3" fontId="5" fillId="2" borderId="11" xfId="0" applyNumberFormat="1" applyFont="1" applyFill="1" applyBorder="1"/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1" fillId="3" borderId="15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5" fillId="2" borderId="10" xfId="0" applyFont="1" applyFill="1" applyBorder="1"/>
    <xf numFmtId="0" fontId="5" fillId="2" borderId="1" xfId="0" applyFont="1" applyFill="1" applyBorder="1"/>
    <xf numFmtId="0" fontId="5" fillId="2" borderId="7" xfId="0" applyFont="1" applyFill="1" applyBorder="1" applyAlignment="1">
      <alignment horizontal="left"/>
    </xf>
    <xf numFmtId="3" fontId="9" fillId="3" borderId="5" xfId="0" applyNumberFormat="1" applyFont="1" applyFill="1" applyBorder="1"/>
    <xf numFmtId="3" fontId="9" fillId="3" borderId="0" xfId="0" applyNumberFormat="1" applyFont="1" applyFill="1" applyBorder="1"/>
    <xf numFmtId="0" fontId="5" fillId="2" borderId="1" xfId="0" applyFont="1" applyFill="1" applyBorder="1" applyAlignment="1">
      <alignment horizontal="left" vertical="top"/>
    </xf>
    <xf numFmtId="0" fontId="0" fillId="2" borderId="1" xfId="0" applyFill="1" applyBorder="1" applyAlignment="1"/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1" fillId="0" borderId="15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wrapText="1"/>
    </xf>
    <xf numFmtId="0" fontId="5" fillId="2" borderId="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Layout" topLeftCell="A25" zoomScaleNormal="100" workbookViewId="0">
      <selection activeCell="H34" sqref="H34"/>
    </sheetView>
  </sheetViews>
  <sheetFormatPr defaultRowHeight="15" x14ac:dyDescent="0.25"/>
  <cols>
    <col min="1" max="1" width="4.140625" customWidth="1"/>
    <col min="2" max="2" width="22.7109375" customWidth="1"/>
    <col min="3" max="3" width="8.28515625" customWidth="1"/>
    <col min="4" max="4" width="7" customWidth="1"/>
    <col min="5" max="5" width="6.28515625" customWidth="1"/>
    <col min="6" max="6" width="8.85546875" customWidth="1"/>
    <col min="7" max="7" width="11.140625" customWidth="1"/>
    <col min="8" max="8" width="32.85546875" customWidth="1"/>
    <col min="9" max="9" width="6.7109375" customWidth="1"/>
    <col min="10" max="10" width="5.5703125" customWidth="1"/>
    <col min="11" max="11" width="5.140625" customWidth="1"/>
    <col min="12" max="12" width="6" customWidth="1"/>
    <col min="13" max="13" width="3.85546875" customWidth="1"/>
    <col min="14" max="14" width="7.7109375" customWidth="1"/>
    <col min="15" max="15" width="6" customWidth="1"/>
    <col min="16" max="16" width="11.85546875" bestFit="1" customWidth="1"/>
  </cols>
  <sheetData>
    <row r="1" spans="1:15" ht="18.75" customHeight="1" x14ac:dyDescent="0.3">
      <c r="A1" s="1" t="s">
        <v>7</v>
      </c>
    </row>
    <row r="2" spans="1:15" ht="18" customHeight="1" thickBot="1" x14ac:dyDescent="0.3">
      <c r="M2" s="143" t="s">
        <v>11</v>
      </c>
      <c r="N2" s="143"/>
      <c r="O2" s="143"/>
    </row>
    <row r="3" spans="1:15" ht="15" customHeight="1" x14ac:dyDescent="0.25">
      <c r="A3" s="127" t="s">
        <v>18</v>
      </c>
      <c r="B3" s="35" t="s">
        <v>16</v>
      </c>
      <c r="C3" s="129" t="s">
        <v>21</v>
      </c>
      <c r="D3" s="113"/>
      <c r="E3" s="129" t="s">
        <v>19</v>
      </c>
      <c r="F3" s="133" t="s">
        <v>23</v>
      </c>
      <c r="G3" s="133" t="s">
        <v>9</v>
      </c>
      <c r="H3" s="131" t="s">
        <v>1</v>
      </c>
      <c r="I3" s="20"/>
      <c r="J3" s="31" t="s">
        <v>8</v>
      </c>
      <c r="K3" s="31"/>
      <c r="L3" s="31"/>
      <c r="M3" s="31"/>
      <c r="N3" s="31"/>
      <c r="O3" s="32"/>
    </row>
    <row r="4" spans="1:15" ht="27.75" customHeight="1" thickBot="1" x14ac:dyDescent="0.3">
      <c r="A4" s="128"/>
      <c r="B4" s="36" t="s">
        <v>17</v>
      </c>
      <c r="C4" s="130"/>
      <c r="D4" s="114" t="s">
        <v>22</v>
      </c>
      <c r="E4" s="130"/>
      <c r="F4" s="144"/>
      <c r="G4" s="134"/>
      <c r="H4" s="132"/>
      <c r="I4" s="29"/>
      <c r="J4" s="27" t="s">
        <v>5</v>
      </c>
      <c r="K4" s="26" t="s">
        <v>6</v>
      </c>
      <c r="L4" s="26" t="s">
        <v>2</v>
      </c>
      <c r="M4" s="26" t="s">
        <v>3</v>
      </c>
      <c r="N4" s="26" t="s">
        <v>4</v>
      </c>
      <c r="O4" s="30" t="s">
        <v>13</v>
      </c>
    </row>
    <row r="5" spans="1:15" ht="16.5" thickBot="1" x14ac:dyDescent="0.3">
      <c r="A5" s="52"/>
      <c r="B5" s="53"/>
      <c r="C5" s="63">
        <v>114399</v>
      </c>
      <c r="D5" s="64"/>
      <c r="E5" s="65"/>
      <c r="F5" s="59"/>
      <c r="G5" s="51"/>
      <c r="H5" s="42" t="s">
        <v>0</v>
      </c>
      <c r="I5" s="53"/>
      <c r="J5" s="54"/>
      <c r="K5" s="55"/>
      <c r="L5" s="54"/>
      <c r="M5" s="55"/>
      <c r="N5" s="54"/>
      <c r="O5" s="56"/>
    </row>
    <row r="6" spans="1:15" ht="15" customHeight="1" x14ac:dyDescent="0.25">
      <c r="A6" s="9">
        <v>1</v>
      </c>
      <c r="B6" s="6" t="s">
        <v>24</v>
      </c>
      <c r="C6" s="43"/>
      <c r="D6" s="43"/>
      <c r="E6" s="66"/>
      <c r="F6" s="50"/>
      <c r="G6" s="46"/>
      <c r="H6" s="137" t="s">
        <v>10</v>
      </c>
      <c r="I6" s="22" t="s">
        <v>14</v>
      </c>
      <c r="J6" s="24"/>
      <c r="K6" s="17">
        <v>8115</v>
      </c>
      <c r="L6" s="24"/>
      <c r="M6" s="17">
        <v>41</v>
      </c>
      <c r="N6" s="24"/>
      <c r="O6" s="18">
        <v>12</v>
      </c>
    </row>
    <row r="7" spans="1:15" ht="15" customHeight="1" x14ac:dyDescent="0.25">
      <c r="A7" s="8"/>
      <c r="B7" s="12">
        <v>43124</v>
      </c>
      <c r="C7" s="44"/>
      <c r="D7" s="44"/>
      <c r="E7" s="67">
        <v>12</v>
      </c>
      <c r="F7" s="60"/>
      <c r="G7" s="47"/>
      <c r="H7" s="138"/>
      <c r="I7" s="28" t="s">
        <v>15</v>
      </c>
      <c r="J7" s="25">
        <v>3314</v>
      </c>
      <c r="K7" s="15">
        <v>5331</v>
      </c>
      <c r="L7" s="25"/>
      <c r="M7" s="15">
        <v>41</v>
      </c>
      <c r="N7" s="25"/>
      <c r="O7" s="16">
        <v>12</v>
      </c>
    </row>
    <row r="8" spans="1:15" ht="17.25" customHeight="1" x14ac:dyDescent="0.25">
      <c r="A8" s="9">
        <v>2</v>
      </c>
      <c r="B8" s="7" t="s">
        <v>25</v>
      </c>
      <c r="C8" s="43"/>
      <c r="D8" s="43"/>
      <c r="E8" s="66"/>
      <c r="F8" s="50"/>
      <c r="G8" s="46"/>
      <c r="H8" s="145" t="s">
        <v>12</v>
      </c>
      <c r="I8" s="33" t="s">
        <v>15</v>
      </c>
      <c r="J8" s="23">
        <v>6171</v>
      </c>
      <c r="K8" s="13">
        <v>5139</v>
      </c>
      <c r="L8" s="23"/>
      <c r="M8" s="13">
        <v>19</v>
      </c>
      <c r="N8" s="23"/>
      <c r="O8" s="14">
        <v>-12</v>
      </c>
    </row>
    <row r="9" spans="1:15" ht="14.25" customHeight="1" x14ac:dyDescent="0.25">
      <c r="A9" s="9"/>
      <c r="B9" s="12">
        <v>43124</v>
      </c>
      <c r="C9" s="43"/>
      <c r="D9" s="43"/>
      <c r="E9" s="66"/>
      <c r="F9" s="50">
        <v>12</v>
      </c>
      <c r="G9" s="46"/>
      <c r="H9" s="146"/>
      <c r="I9" s="34" t="s">
        <v>15</v>
      </c>
      <c r="J9" s="24">
        <v>4399</v>
      </c>
      <c r="K9" s="17">
        <v>5139</v>
      </c>
      <c r="L9" s="24"/>
      <c r="M9" s="17">
        <v>28</v>
      </c>
      <c r="N9" s="24"/>
      <c r="O9" s="18">
        <v>12</v>
      </c>
    </row>
    <row r="10" spans="1:15" ht="14.25" customHeight="1" x14ac:dyDescent="0.25">
      <c r="A10" s="37">
        <v>3</v>
      </c>
      <c r="B10" s="38" t="s">
        <v>31</v>
      </c>
      <c r="C10" s="45"/>
      <c r="D10" s="45"/>
      <c r="E10" s="68"/>
      <c r="F10" s="61"/>
      <c r="G10" s="48"/>
      <c r="H10" s="139" t="s">
        <v>26</v>
      </c>
      <c r="I10" s="39" t="s">
        <v>27</v>
      </c>
      <c r="J10" s="40">
        <v>4111</v>
      </c>
      <c r="K10" s="10"/>
      <c r="L10" s="40">
        <v>98008</v>
      </c>
      <c r="M10" s="10">
        <v>41</v>
      </c>
      <c r="N10" s="40"/>
      <c r="O10" s="11">
        <v>194</v>
      </c>
    </row>
    <row r="11" spans="1:15" ht="14.25" customHeight="1" x14ac:dyDescent="0.25">
      <c r="A11" s="41"/>
      <c r="B11" s="87">
        <v>43147</v>
      </c>
      <c r="C11" s="43"/>
      <c r="D11" s="43">
        <v>194</v>
      </c>
      <c r="E11" s="66"/>
      <c r="F11" s="62"/>
      <c r="G11" s="49"/>
      <c r="H11" s="140"/>
      <c r="I11" s="88" t="s">
        <v>15</v>
      </c>
      <c r="J11" s="89">
        <v>6118</v>
      </c>
      <c r="K11" s="90" t="s">
        <v>28</v>
      </c>
      <c r="L11" s="89">
        <v>98008</v>
      </c>
      <c r="M11" s="90">
        <v>19</v>
      </c>
      <c r="N11" s="89"/>
      <c r="O11" s="91">
        <v>194</v>
      </c>
    </row>
    <row r="12" spans="1:15" ht="14.25" customHeight="1" x14ac:dyDescent="0.25">
      <c r="A12" s="79">
        <v>4</v>
      </c>
      <c r="B12" s="80" t="s">
        <v>29</v>
      </c>
      <c r="C12" s="45"/>
      <c r="D12" s="45"/>
      <c r="E12" s="68"/>
      <c r="F12" s="81"/>
      <c r="G12" s="82"/>
      <c r="H12" s="141" t="s">
        <v>30</v>
      </c>
      <c r="I12" s="92" t="s">
        <v>14</v>
      </c>
      <c r="J12" s="23"/>
      <c r="K12" s="13">
        <v>8115</v>
      </c>
      <c r="L12" s="23"/>
      <c r="M12" s="13">
        <v>41</v>
      </c>
      <c r="N12" s="23"/>
      <c r="O12" s="14">
        <v>20</v>
      </c>
    </row>
    <row r="13" spans="1:15" ht="14.25" customHeight="1" x14ac:dyDescent="0.25">
      <c r="A13" s="8"/>
      <c r="B13" s="12">
        <v>43124</v>
      </c>
      <c r="C13" s="83"/>
      <c r="D13" s="83"/>
      <c r="E13" s="84">
        <v>20</v>
      </c>
      <c r="F13" s="85"/>
      <c r="G13" s="86"/>
      <c r="H13" s="142"/>
      <c r="I13" s="28" t="s">
        <v>15</v>
      </c>
      <c r="J13" s="25">
        <v>3419</v>
      </c>
      <c r="K13" s="15">
        <v>5222</v>
      </c>
      <c r="L13" s="25"/>
      <c r="M13" s="15">
        <v>41</v>
      </c>
      <c r="N13" s="25"/>
      <c r="O13" s="16">
        <v>20</v>
      </c>
    </row>
    <row r="14" spans="1:15" ht="15" customHeight="1" x14ac:dyDescent="0.25">
      <c r="A14" s="79">
        <v>5</v>
      </c>
      <c r="B14" s="38" t="s">
        <v>31</v>
      </c>
      <c r="C14" s="45"/>
      <c r="D14" s="45"/>
      <c r="E14" s="68"/>
      <c r="F14" s="81"/>
      <c r="G14" s="82"/>
      <c r="H14" s="148" t="s">
        <v>32</v>
      </c>
      <c r="I14" s="95" t="s">
        <v>14</v>
      </c>
      <c r="J14" s="14"/>
      <c r="K14" s="13">
        <v>8115</v>
      </c>
      <c r="L14" s="23"/>
      <c r="M14" s="13">
        <v>41</v>
      </c>
      <c r="N14" s="23"/>
      <c r="O14" s="14">
        <v>3</v>
      </c>
    </row>
    <row r="15" spans="1:15" ht="16.5" customHeight="1" x14ac:dyDescent="0.25">
      <c r="A15" s="9"/>
      <c r="B15" s="87">
        <v>43147</v>
      </c>
      <c r="C15" s="43">
        <v>1</v>
      </c>
      <c r="D15" s="43"/>
      <c r="E15" s="66"/>
      <c r="F15" s="50"/>
      <c r="G15" s="46"/>
      <c r="H15" s="149"/>
      <c r="I15" s="34" t="s">
        <v>15</v>
      </c>
      <c r="J15" s="18">
        <v>6409</v>
      </c>
      <c r="K15" s="17">
        <v>5909</v>
      </c>
      <c r="L15" s="24"/>
      <c r="M15" s="17">
        <v>28</v>
      </c>
      <c r="N15" s="24"/>
      <c r="O15" s="18">
        <v>1</v>
      </c>
    </row>
    <row r="16" spans="1:15" x14ac:dyDescent="0.25">
      <c r="A16" s="9"/>
      <c r="B16" s="87"/>
      <c r="C16" s="43">
        <v>2</v>
      </c>
      <c r="D16" s="43"/>
      <c r="E16" s="66"/>
      <c r="F16" s="50"/>
      <c r="G16" s="46"/>
      <c r="H16" s="149"/>
      <c r="I16" s="93"/>
      <c r="J16" s="16">
        <v>6409</v>
      </c>
      <c r="K16" s="15">
        <v>5909</v>
      </c>
      <c r="L16" s="25"/>
      <c r="M16" s="96">
        <v>41</v>
      </c>
      <c r="N16" s="25"/>
      <c r="O16" s="16">
        <v>2</v>
      </c>
    </row>
    <row r="17" spans="1:15" ht="21" customHeight="1" x14ac:dyDescent="0.25">
      <c r="A17" s="99">
        <v>6</v>
      </c>
      <c r="B17" s="38" t="s">
        <v>31</v>
      </c>
      <c r="C17" s="100"/>
      <c r="D17" s="68"/>
      <c r="E17" s="100"/>
      <c r="F17" s="82"/>
      <c r="G17" s="101"/>
      <c r="H17" s="97"/>
      <c r="I17" s="102" t="s">
        <v>14</v>
      </c>
      <c r="J17" s="23"/>
      <c r="K17" s="13">
        <v>8115</v>
      </c>
      <c r="L17" s="23"/>
      <c r="M17" s="13">
        <v>41</v>
      </c>
      <c r="N17" s="23"/>
      <c r="O17" s="14">
        <v>4555</v>
      </c>
    </row>
    <row r="18" spans="1:15" ht="15.75" customHeight="1" x14ac:dyDescent="0.25">
      <c r="A18" s="103"/>
      <c r="B18" s="87">
        <v>43147</v>
      </c>
      <c r="C18" s="104">
        <v>685</v>
      </c>
      <c r="D18" s="66"/>
      <c r="E18" s="104"/>
      <c r="F18" s="46"/>
      <c r="G18" s="105"/>
      <c r="H18" s="98" t="s">
        <v>33</v>
      </c>
      <c r="I18" s="106" t="s">
        <v>15</v>
      </c>
      <c r="J18" s="24">
        <v>3613</v>
      </c>
      <c r="K18" s="17">
        <v>5171</v>
      </c>
      <c r="L18" s="24"/>
      <c r="M18" s="17">
        <v>39</v>
      </c>
      <c r="N18" s="24"/>
      <c r="O18" s="18">
        <v>685</v>
      </c>
    </row>
    <row r="19" spans="1:15" x14ac:dyDescent="0.25">
      <c r="A19" s="103"/>
      <c r="B19" s="87"/>
      <c r="C19" s="104">
        <v>20</v>
      </c>
      <c r="D19" s="66"/>
      <c r="E19" s="104"/>
      <c r="F19" s="46"/>
      <c r="G19" s="105"/>
      <c r="H19" s="98" t="s">
        <v>34</v>
      </c>
      <c r="I19" s="106"/>
      <c r="J19" s="24">
        <v>4329</v>
      </c>
      <c r="K19" s="17">
        <v>5167</v>
      </c>
      <c r="L19" s="24"/>
      <c r="M19" s="17">
        <v>28</v>
      </c>
      <c r="N19" s="24"/>
      <c r="O19" s="18">
        <v>20</v>
      </c>
    </row>
    <row r="20" spans="1:15" ht="30" x14ac:dyDescent="0.25">
      <c r="A20" s="103"/>
      <c r="B20" s="87"/>
      <c r="C20" s="104">
        <v>3700</v>
      </c>
      <c r="D20" s="66"/>
      <c r="E20" s="104"/>
      <c r="F20" s="46"/>
      <c r="G20" s="105"/>
      <c r="H20" s="98" t="s">
        <v>35</v>
      </c>
      <c r="I20" s="106"/>
      <c r="J20" s="24">
        <v>3612</v>
      </c>
      <c r="K20" s="17">
        <v>6121</v>
      </c>
      <c r="L20" s="24"/>
      <c r="M20" s="17">
        <v>39</v>
      </c>
      <c r="N20" s="107" t="s">
        <v>36</v>
      </c>
      <c r="O20" s="18">
        <v>3700</v>
      </c>
    </row>
    <row r="21" spans="1:15" x14ac:dyDescent="0.25">
      <c r="A21" s="108"/>
      <c r="B21" s="12"/>
      <c r="C21" s="109">
        <v>150</v>
      </c>
      <c r="D21" s="84"/>
      <c r="E21" s="109"/>
      <c r="F21" s="86"/>
      <c r="G21" s="110"/>
      <c r="H21" s="111" t="s">
        <v>37</v>
      </c>
      <c r="I21" s="112"/>
      <c r="J21" s="25">
        <v>6171</v>
      </c>
      <c r="K21" s="15">
        <v>5152</v>
      </c>
      <c r="L21" s="25"/>
      <c r="M21" s="15">
        <v>19</v>
      </c>
      <c r="N21" s="25"/>
      <c r="O21" s="16">
        <v>150</v>
      </c>
    </row>
    <row r="22" spans="1:15" ht="17.25" customHeight="1" x14ac:dyDescent="0.25">
      <c r="A22" s="9">
        <v>7</v>
      </c>
      <c r="B22" s="115" t="s">
        <v>38</v>
      </c>
      <c r="C22" s="43"/>
      <c r="D22" s="43"/>
      <c r="E22" s="66"/>
      <c r="F22" s="50"/>
      <c r="G22" s="46"/>
      <c r="H22" s="150" t="s">
        <v>39</v>
      </c>
      <c r="I22" s="102" t="s">
        <v>14</v>
      </c>
      <c r="J22" s="24"/>
      <c r="K22" s="17">
        <v>8115</v>
      </c>
      <c r="L22" s="24"/>
      <c r="M22" s="17">
        <v>41</v>
      </c>
      <c r="N22" s="24"/>
      <c r="O22" s="18">
        <v>20</v>
      </c>
    </row>
    <row r="23" spans="1:15" ht="13.5" customHeight="1" x14ac:dyDescent="0.25">
      <c r="A23" s="8"/>
      <c r="B23" s="87">
        <v>43147</v>
      </c>
      <c r="C23" s="43"/>
      <c r="D23" s="43"/>
      <c r="E23" s="66">
        <v>20</v>
      </c>
      <c r="F23" s="50"/>
      <c r="G23" s="46"/>
      <c r="H23" s="151"/>
      <c r="I23" s="106" t="s">
        <v>15</v>
      </c>
      <c r="J23" s="25">
        <v>3122</v>
      </c>
      <c r="K23" s="15">
        <v>5339</v>
      </c>
      <c r="L23" s="25"/>
      <c r="M23" s="15">
        <v>41</v>
      </c>
      <c r="N23" s="25"/>
      <c r="O23" s="16">
        <v>20</v>
      </c>
    </row>
    <row r="24" spans="1:15" x14ac:dyDescent="0.25">
      <c r="A24" s="79">
        <v>8</v>
      </c>
      <c r="B24" s="116" t="s">
        <v>40</v>
      </c>
      <c r="C24" s="45"/>
      <c r="D24" s="45"/>
      <c r="E24" s="68"/>
      <c r="F24" s="81"/>
      <c r="G24" s="82"/>
      <c r="H24" s="148" t="s">
        <v>41</v>
      </c>
      <c r="I24" s="102" t="s">
        <v>14</v>
      </c>
      <c r="J24" s="23"/>
      <c r="K24" s="13">
        <v>8115</v>
      </c>
      <c r="L24" s="23"/>
      <c r="M24" s="13">
        <v>41</v>
      </c>
      <c r="N24" s="23"/>
      <c r="O24" s="14">
        <v>20</v>
      </c>
    </row>
    <row r="25" spans="1:15" ht="15" customHeight="1" x14ac:dyDescent="0.25">
      <c r="A25" s="8"/>
      <c r="B25" s="12">
        <v>43147</v>
      </c>
      <c r="C25" s="83"/>
      <c r="D25" s="83"/>
      <c r="E25" s="84">
        <v>20</v>
      </c>
      <c r="F25" s="85"/>
      <c r="G25" s="86"/>
      <c r="H25" s="152"/>
      <c r="I25" s="112" t="s">
        <v>15</v>
      </c>
      <c r="J25" s="25">
        <v>4379</v>
      </c>
      <c r="K25" s="15">
        <v>5222</v>
      </c>
      <c r="L25" s="25"/>
      <c r="M25" s="15">
        <v>41</v>
      </c>
      <c r="N25" s="25"/>
      <c r="O25" s="16">
        <v>20</v>
      </c>
    </row>
    <row r="26" spans="1:15" x14ac:dyDescent="0.25">
      <c r="A26" s="103">
        <v>9</v>
      </c>
      <c r="B26" s="6" t="s">
        <v>42</v>
      </c>
      <c r="C26" s="118"/>
      <c r="D26" s="119"/>
      <c r="E26" s="118"/>
      <c r="F26" s="50"/>
      <c r="G26" s="46"/>
      <c r="H26" s="7" t="s">
        <v>43</v>
      </c>
      <c r="I26" s="117" t="s">
        <v>14</v>
      </c>
      <c r="J26" s="24"/>
      <c r="K26" s="17">
        <v>8115</v>
      </c>
      <c r="L26" s="24"/>
      <c r="M26" s="17">
        <v>41</v>
      </c>
      <c r="N26" s="24"/>
      <c r="O26" s="18">
        <v>25</v>
      </c>
    </row>
    <row r="27" spans="1:15" ht="14.25" customHeight="1" x14ac:dyDescent="0.25">
      <c r="A27" s="103"/>
      <c r="B27" s="87">
        <v>43147</v>
      </c>
      <c r="C27" s="66"/>
      <c r="D27" s="104"/>
      <c r="E27" s="66">
        <v>10</v>
      </c>
      <c r="F27" s="50"/>
      <c r="G27" s="46"/>
      <c r="H27" s="7" t="s">
        <v>44</v>
      </c>
      <c r="I27" s="106" t="s">
        <v>15</v>
      </c>
      <c r="J27" s="17">
        <v>3419</v>
      </c>
      <c r="K27" s="24">
        <v>5222</v>
      </c>
      <c r="L27" s="24"/>
      <c r="M27" s="17">
        <v>41</v>
      </c>
      <c r="N27" s="24"/>
      <c r="O27" s="18">
        <v>10</v>
      </c>
    </row>
    <row r="28" spans="1:15" x14ac:dyDescent="0.25">
      <c r="A28" s="103"/>
      <c r="B28" s="6"/>
      <c r="C28" s="66"/>
      <c r="D28" s="104"/>
      <c r="E28" s="66">
        <v>5</v>
      </c>
      <c r="F28" s="50"/>
      <c r="G28" s="46"/>
      <c r="H28" s="7" t="s">
        <v>45</v>
      </c>
      <c r="I28" s="6" t="s">
        <v>15</v>
      </c>
      <c r="J28" s="17">
        <v>3419</v>
      </c>
      <c r="K28" s="24">
        <v>5222</v>
      </c>
      <c r="L28" s="24"/>
      <c r="M28" s="17">
        <v>41</v>
      </c>
      <c r="N28" s="24"/>
      <c r="O28" s="18">
        <v>5</v>
      </c>
    </row>
    <row r="29" spans="1:15" x14ac:dyDescent="0.25">
      <c r="A29" s="103"/>
      <c r="B29" s="6"/>
      <c r="C29" s="66"/>
      <c r="D29" s="104"/>
      <c r="E29" s="66">
        <v>10</v>
      </c>
      <c r="F29" s="50"/>
      <c r="G29" s="46"/>
      <c r="H29" s="7" t="s">
        <v>46</v>
      </c>
      <c r="I29" s="6" t="s">
        <v>15</v>
      </c>
      <c r="J29" s="17">
        <v>3122</v>
      </c>
      <c r="K29" s="24">
        <v>5213</v>
      </c>
      <c r="L29" s="24"/>
      <c r="M29" s="17">
        <v>41</v>
      </c>
      <c r="N29" s="24"/>
      <c r="O29" s="18">
        <v>10</v>
      </c>
    </row>
    <row r="30" spans="1:15" x14ac:dyDescent="0.25">
      <c r="A30" s="124"/>
      <c r="B30" s="125"/>
      <c r="C30" s="61"/>
      <c r="D30" s="61"/>
      <c r="E30" s="61"/>
      <c r="F30" s="61"/>
      <c r="G30" s="61"/>
      <c r="H30" s="125"/>
      <c r="I30" s="125"/>
      <c r="J30" s="10"/>
      <c r="K30" s="10"/>
      <c r="L30" s="10"/>
      <c r="M30" s="10"/>
      <c r="N30" s="10"/>
      <c r="O30" s="10"/>
    </row>
    <row r="31" spans="1:15" ht="15" customHeight="1" x14ac:dyDescent="0.25">
      <c r="A31" s="79">
        <v>10</v>
      </c>
      <c r="B31" s="116" t="s">
        <v>50</v>
      </c>
      <c r="C31" s="45"/>
      <c r="D31" s="45"/>
      <c r="E31" s="68"/>
      <c r="F31" s="81"/>
      <c r="G31" s="82"/>
      <c r="H31" s="155" t="s">
        <v>47</v>
      </c>
      <c r="I31" s="120" t="s">
        <v>48</v>
      </c>
      <c r="J31" s="121"/>
      <c r="K31" s="13">
        <v>4116</v>
      </c>
      <c r="L31" s="23" t="s">
        <v>49</v>
      </c>
      <c r="M31" s="13">
        <v>41</v>
      </c>
      <c r="N31" s="23"/>
      <c r="O31" s="14">
        <v>395</v>
      </c>
    </row>
    <row r="32" spans="1:15" ht="15.75" customHeight="1" x14ac:dyDescent="0.25">
      <c r="A32" s="9"/>
      <c r="B32" s="87">
        <v>43152</v>
      </c>
      <c r="C32" s="43"/>
      <c r="D32" s="43">
        <v>395</v>
      </c>
      <c r="E32" s="66"/>
      <c r="F32" s="50"/>
      <c r="G32" s="46"/>
      <c r="H32" s="156"/>
      <c r="I32" s="122" t="s">
        <v>15</v>
      </c>
      <c r="J32" s="24">
        <v>3113</v>
      </c>
      <c r="K32" s="17">
        <v>5336</v>
      </c>
      <c r="L32" s="24" t="s">
        <v>49</v>
      </c>
      <c r="M32" s="17">
        <v>14</v>
      </c>
      <c r="N32" s="24"/>
      <c r="O32" s="18">
        <v>395</v>
      </c>
    </row>
    <row r="33" spans="1:15" x14ac:dyDescent="0.25">
      <c r="A33" s="9"/>
      <c r="B33" s="6"/>
      <c r="C33" s="43"/>
      <c r="D33" s="43"/>
      <c r="E33" s="66"/>
      <c r="F33" s="50"/>
      <c r="G33" s="46"/>
      <c r="H33" s="153"/>
      <c r="I33" s="123" t="s">
        <v>48</v>
      </c>
      <c r="J33" s="24">
        <v>6330</v>
      </c>
      <c r="K33" s="17">
        <v>4137</v>
      </c>
      <c r="L33" s="24">
        <v>3500</v>
      </c>
      <c r="M33" s="17">
        <v>41</v>
      </c>
      <c r="N33" s="24">
        <v>607</v>
      </c>
      <c r="O33" s="18">
        <v>350</v>
      </c>
    </row>
    <row r="34" spans="1:15" ht="15" customHeight="1" x14ac:dyDescent="0.25">
      <c r="A34" s="8"/>
      <c r="B34" s="12"/>
      <c r="C34" s="83"/>
      <c r="D34" s="83">
        <v>350</v>
      </c>
      <c r="E34" s="84"/>
      <c r="F34" s="85"/>
      <c r="G34" s="86"/>
      <c r="H34" s="154" t="s">
        <v>51</v>
      </c>
      <c r="I34" s="126" t="s">
        <v>15</v>
      </c>
      <c r="J34" s="25">
        <v>2219</v>
      </c>
      <c r="K34" s="15">
        <v>6121</v>
      </c>
      <c r="L34" s="25">
        <v>3500</v>
      </c>
      <c r="M34" s="15">
        <v>10</v>
      </c>
      <c r="N34" s="25">
        <v>700105</v>
      </c>
      <c r="O34" s="16">
        <v>350</v>
      </c>
    </row>
    <row r="35" spans="1:15" x14ac:dyDescent="0.25">
      <c r="A35" s="37"/>
      <c r="B35" s="38"/>
      <c r="C35" s="45"/>
      <c r="D35" s="45"/>
      <c r="E35" s="68"/>
      <c r="F35" s="61"/>
      <c r="G35" s="48"/>
      <c r="H35" s="139"/>
      <c r="I35" s="94"/>
      <c r="J35" s="40"/>
      <c r="K35" s="10"/>
      <c r="L35" s="40"/>
      <c r="M35" s="10"/>
      <c r="N35" s="40"/>
      <c r="O35" s="11"/>
    </row>
    <row r="36" spans="1:15" ht="15.75" thickBot="1" x14ac:dyDescent="0.3">
      <c r="A36" s="41"/>
      <c r="B36" s="69"/>
      <c r="C36" s="43"/>
      <c r="D36" s="43"/>
      <c r="E36" s="66"/>
      <c r="F36" s="62"/>
      <c r="G36" s="49"/>
      <c r="H36" s="147"/>
      <c r="I36" s="75"/>
      <c r="J36" s="76"/>
      <c r="K36" s="77"/>
      <c r="L36" s="76"/>
      <c r="M36" s="77"/>
      <c r="N36" s="76"/>
      <c r="O36" s="78"/>
    </row>
    <row r="37" spans="1:15" ht="21.75" thickBot="1" x14ac:dyDescent="0.4">
      <c r="A37" s="135" t="s">
        <v>20</v>
      </c>
      <c r="B37" s="136"/>
      <c r="C37" s="70">
        <f>SUM(C5:C36)</f>
        <v>118957</v>
      </c>
      <c r="D37" s="70">
        <f>SUM(D5:D36)</f>
        <v>939</v>
      </c>
      <c r="E37" s="71">
        <f>SUM(E5:E36)</f>
        <v>97</v>
      </c>
      <c r="F37" s="72">
        <f>SUM(F5:F36)</f>
        <v>12</v>
      </c>
      <c r="G37" s="73">
        <f>SUM(G5:G36)</f>
        <v>0</v>
      </c>
      <c r="H37" s="74">
        <f>SUM(C37:E37)-F37-G37</f>
        <v>119981</v>
      </c>
      <c r="I37" s="5"/>
      <c r="K37" s="19"/>
    </row>
    <row r="38" spans="1:15" ht="21" x14ac:dyDescent="0.35">
      <c r="A38" s="3"/>
      <c r="B38" s="3"/>
      <c r="C38" s="21"/>
      <c r="D38" s="21"/>
      <c r="E38" s="21"/>
      <c r="F38" s="21"/>
      <c r="G38" s="21"/>
      <c r="H38" s="5"/>
      <c r="I38" s="5"/>
      <c r="K38" s="19"/>
    </row>
    <row r="39" spans="1:15" ht="21" x14ac:dyDescent="0.35">
      <c r="A39" s="3"/>
      <c r="B39" s="3"/>
      <c r="C39" s="21"/>
      <c r="D39" s="21"/>
      <c r="E39" s="21"/>
      <c r="F39" s="21"/>
      <c r="G39" s="21"/>
      <c r="H39" s="5"/>
      <c r="I39" s="5"/>
      <c r="K39" s="19"/>
    </row>
    <row r="40" spans="1:15" x14ac:dyDescent="0.25">
      <c r="C40" s="4"/>
      <c r="D40" s="4"/>
      <c r="E40" s="4"/>
      <c r="F40" s="4"/>
      <c r="G40" s="4"/>
      <c r="K40" s="19"/>
    </row>
    <row r="41" spans="1:15" x14ac:dyDescent="0.25">
      <c r="C41" s="4"/>
      <c r="D41" s="4"/>
      <c r="E41" s="4"/>
      <c r="F41" s="4"/>
      <c r="G41" s="4"/>
      <c r="K41" s="19"/>
    </row>
    <row r="42" spans="1:15" x14ac:dyDescent="0.25">
      <c r="B42" s="57"/>
      <c r="C42" s="58"/>
      <c r="D42" s="58"/>
      <c r="E42" s="58"/>
      <c r="F42" s="58"/>
      <c r="G42" s="58"/>
      <c r="K42" s="19"/>
    </row>
    <row r="43" spans="1:15" x14ac:dyDescent="0.25">
      <c r="B43" s="57"/>
      <c r="C43" s="58"/>
      <c r="D43" s="58"/>
      <c r="E43" s="58"/>
      <c r="F43" s="58"/>
      <c r="G43" s="58"/>
      <c r="K43" s="19"/>
    </row>
    <row r="44" spans="1:15" x14ac:dyDescent="0.25">
      <c r="C44" s="2"/>
      <c r="D44" s="2"/>
      <c r="E44" s="2"/>
      <c r="F44" s="2"/>
      <c r="G44" s="2"/>
    </row>
    <row r="47" spans="1:15" x14ac:dyDescent="0.25">
      <c r="C47" s="3"/>
    </row>
  </sheetData>
  <mergeCells count="17">
    <mergeCell ref="M2:O2"/>
    <mergeCell ref="F3:F4"/>
    <mergeCell ref="H8:H9"/>
    <mergeCell ref="E3:E4"/>
    <mergeCell ref="H35:H36"/>
    <mergeCell ref="H14:H16"/>
    <mergeCell ref="H22:H23"/>
    <mergeCell ref="H24:H25"/>
    <mergeCell ref="H31:H32"/>
    <mergeCell ref="A3:A4"/>
    <mergeCell ref="C3:C4"/>
    <mergeCell ref="H3:H4"/>
    <mergeCell ref="G3:G4"/>
    <mergeCell ref="A37:B37"/>
    <mergeCell ref="H6:H7"/>
    <mergeCell ref="H10:H11"/>
    <mergeCell ref="H12:H13"/>
  </mergeCells>
  <pageMargins left="0.25" right="0.25" top="0.75" bottom="0.75" header="0.3" footer="0.3"/>
  <pageSetup paperSize="9" orientation="landscape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lsindlarova</cp:lastModifiedBy>
  <cp:lastPrinted>2018-01-22T15:12:28Z</cp:lastPrinted>
  <dcterms:created xsi:type="dcterms:W3CDTF">2011-02-15T12:32:37Z</dcterms:created>
  <dcterms:modified xsi:type="dcterms:W3CDTF">2018-02-26T09:00:53Z</dcterms:modified>
</cp:coreProperties>
</file>